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8" activeTab="0"/>
  </bookViews>
  <sheets>
    <sheet name="декабрь14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<sst xmlns="http://schemas.openxmlformats.org/spreadsheetml/2006/main" count="36" uniqueCount="23">
  <si>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Расходы на содержание органов местного самоуправления</t>
  </si>
  <si>
    <t>в том числе</t>
  </si>
  <si>
    <t>На зарплату всего</t>
  </si>
  <si>
    <t>из нее</t>
  </si>
  <si>
    <t>Глава</t>
  </si>
  <si>
    <t>муниц.служащие</t>
  </si>
  <si>
    <t>численность человек</t>
  </si>
  <si>
    <t>Работники ЕТС</t>
  </si>
  <si>
    <t>Итого по высшим должностям</t>
  </si>
  <si>
    <t>план</t>
  </si>
  <si>
    <t>касса</t>
  </si>
  <si>
    <t>Итого по ведущим должностям</t>
  </si>
  <si>
    <t>Итого по старшим должностям</t>
  </si>
  <si>
    <t>Итого по младшим должностям</t>
  </si>
  <si>
    <t>ВСЕГО</t>
  </si>
  <si>
    <t xml:space="preserve"> </t>
  </si>
  <si>
    <t>Главный бухгалтер _________________/Кудирмекова Ч.К.</t>
  </si>
  <si>
    <t xml:space="preserve"> всего</t>
  </si>
  <si>
    <t>Глава поселения _______________/Бордюшев А.Я.</t>
  </si>
  <si>
    <t>№ п/п</t>
  </si>
  <si>
    <t>Итого по НСОТ</t>
  </si>
  <si>
    <t>,</t>
  </si>
  <si>
    <t>Расходы на содержание органов местного самоуправления Усть-Канского сельского поселения на 01.01.2015г.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</si>
</sst>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0" xfId="0" applyFont="1" applyAlignment="1">
      <alignment vertical="distributed"/>
    </xf>
    <xf numFmtId="0" fontId="0" fillId="0" borderId="0" xfId="0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3.00390625" style="0" customWidth="1"/>
    <col min="5" max="5" width="1.28515625" style="0" customWidth="1"/>
    <col min="7" max="7" width="3.140625" style="0" customWidth="1"/>
    <col min="9" max="9" width="2.140625" style="0" customWidth="1"/>
    <col min="10" max="10" width="11.00390625" style="0" customWidth="1"/>
    <col min="11" max="11" width="10.140625" style="0" customWidth="1"/>
    <col min="12" max="12" width="10.8515625" style="0" customWidth="1"/>
    <col min="13" max="13" width="10.00390625" style="0" customWidth="1"/>
    <col min="15" max="15" width="9.8515625" style="0" customWidth="1"/>
    <col min="16" max="16" width="10.140625" style="0" customWidth="1"/>
    <col min="17" max="17" width="6.7109375" style="0" customWidth="1"/>
  </cols>
  <sheetData>
    <row r="2" spans="5:18" ht="12.75">
      <c r="E2" s="38" t="s">
        <v>22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12.75">
      <c r="A3" s="22" t="s">
        <v>19</v>
      </c>
      <c r="B3" s="12" t="s">
        <v>0</v>
      </c>
      <c r="C3" s="12"/>
      <c r="D3" s="12"/>
      <c r="E3" s="12"/>
      <c r="F3" s="13" t="s">
        <v>1</v>
      </c>
      <c r="G3" s="13"/>
      <c r="H3" s="13"/>
      <c r="I3" s="13"/>
      <c r="J3" s="25" t="s">
        <v>3</v>
      </c>
      <c r="K3" s="26"/>
      <c r="L3" s="26"/>
      <c r="M3" s="26"/>
      <c r="N3" s="26"/>
      <c r="O3" s="26"/>
      <c r="P3" s="26"/>
      <c r="Q3" s="27"/>
    </row>
    <row r="4" spans="1:17" ht="12.75">
      <c r="A4" s="23"/>
      <c r="B4" s="12"/>
      <c r="C4" s="12"/>
      <c r="D4" s="12"/>
      <c r="E4" s="12"/>
      <c r="F4" s="28" t="s">
        <v>2</v>
      </c>
      <c r="G4" s="29"/>
      <c r="H4" s="28" t="s">
        <v>2</v>
      </c>
      <c r="I4" s="29"/>
      <c r="J4" s="13" t="s">
        <v>4</v>
      </c>
      <c r="K4" s="13"/>
      <c r="L4" s="13" t="s">
        <v>5</v>
      </c>
      <c r="M4" s="13"/>
      <c r="N4" s="12" t="s">
        <v>6</v>
      </c>
      <c r="O4" s="13" t="s">
        <v>7</v>
      </c>
      <c r="P4" s="13"/>
      <c r="Q4" s="12" t="s">
        <v>6</v>
      </c>
    </row>
    <row r="5" spans="1:17" ht="12.75">
      <c r="A5" s="24"/>
      <c r="B5" s="12"/>
      <c r="C5" s="12"/>
      <c r="D5" s="12"/>
      <c r="E5" s="12"/>
      <c r="F5" s="30"/>
      <c r="G5" s="31"/>
      <c r="H5" s="30"/>
      <c r="I5" s="31"/>
      <c r="J5" s="3">
        <v>211</v>
      </c>
      <c r="K5" s="4">
        <v>213</v>
      </c>
      <c r="L5" s="3">
        <v>211</v>
      </c>
      <c r="M5" s="3">
        <v>213</v>
      </c>
      <c r="N5" s="12"/>
      <c r="O5" s="3">
        <v>211</v>
      </c>
      <c r="P5" s="3">
        <v>213</v>
      </c>
      <c r="Q5" s="12"/>
    </row>
    <row r="6" spans="1:17" ht="12.75">
      <c r="A6" s="2">
        <v>1</v>
      </c>
      <c r="B6" s="13">
        <v>2</v>
      </c>
      <c r="C6" s="13"/>
      <c r="D6" s="13"/>
      <c r="E6" s="13"/>
      <c r="F6" s="14">
        <v>3</v>
      </c>
      <c r="G6" s="15"/>
      <c r="H6" s="14">
        <v>4</v>
      </c>
      <c r="I6" s="15"/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</row>
    <row r="7" spans="1:17" ht="12.75">
      <c r="A7" s="2">
        <v>1</v>
      </c>
      <c r="B7" s="16" t="s">
        <v>8</v>
      </c>
      <c r="C7" s="16"/>
      <c r="D7" s="16"/>
      <c r="E7" s="16"/>
      <c r="F7" s="17" t="s">
        <v>17</v>
      </c>
      <c r="G7" s="18"/>
      <c r="H7" s="19">
        <f>L7+N7+Q7</f>
        <v>0</v>
      </c>
      <c r="I7" s="20"/>
      <c r="J7" s="5"/>
      <c r="K7" s="5"/>
      <c r="L7" s="5"/>
      <c r="M7" s="5"/>
      <c r="N7" s="5"/>
      <c r="O7" s="5"/>
      <c r="P7" s="5"/>
      <c r="Q7" s="5"/>
    </row>
    <row r="8" spans="1:17" ht="12.75">
      <c r="A8" s="2"/>
      <c r="B8" s="35" t="s">
        <v>9</v>
      </c>
      <c r="C8" s="36"/>
      <c r="D8" s="36"/>
      <c r="E8" s="37"/>
      <c r="F8" s="19">
        <f aca="true" t="shared" si="0" ref="F8:F21">J8+L8+O8</f>
        <v>440074.81</v>
      </c>
      <c r="G8" s="20"/>
      <c r="H8" s="19">
        <f>K8</f>
        <v>124314.44</v>
      </c>
      <c r="I8" s="20"/>
      <c r="J8" s="5">
        <v>440074.81</v>
      </c>
      <c r="K8" s="5">
        <v>124314.44</v>
      </c>
      <c r="L8" s="5"/>
      <c r="M8" s="5"/>
      <c r="N8" s="6">
        <v>1</v>
      </c>
      <c r="O8" s="5"/>
      <c r="P8" s="5"/>
      <c r="Q8" s="5"/>
    </row>
    <row r="9" spans="1:17" ht="12.75">
      <c r="A9" s="2"/>
      <c r="B9" s="35" t="s">
        <v>10</v>
      </c>
      <c r="C9" s="36"/>
      <c r="D9" s="36"/>
      <c r="E9" s="37"/>
      <c r="F9" s="19">
        <f t="shared" si="0"/>
        <v>440074.81</v>
      </c>
      <c r="G9" s="20"/>
      <c r="H9" s="19">
        <f>K9</f>
        <v>124314.44</v>
      </c>
      <c r="I9" s="20"/>
      <c r="J9" s="5">
        <v>440074.81</v>
      </c>
      <c r="K9" s="5">
        <v>124314.44</v>
      </c>
      <c r="L9" s="5"/>
      <c r="M9" s="5"/>
      <c r="N9" s="6">
        <v>1</v>
      </c>
      <c r="O9" s="5"/>
      <c r="P9" s="5"/>
      <c r="Q9" s="5"/>
    </row>
    <row r="10" spans="1:17" ht="12.75">
      <c r="A10" s="2">
        <v>2</v>
      </c>
      <c r="B10" s="16" t="s">
        <v>11</v>
      </c>
      <c r="C10" s="16"/>
      <c r="D10" s="16"/>
      <c r="E10" s="16"/>
      <c r="F10" s="19">
        <f t="shared" si="0"/>
        <v>0</v>
      </c>
      <c r="G10" s="20"/>
      <c r="H10" s="19">
        <f aca="true" t="shared" si="1" ref="H10:H19">L10+N10+Q10</f>
        <v>0</v>
      </c>
      <c r="I10" s="20"/>
      <c r="J10" s="5"/>
      <c r="K10" s="5"/>
      <c r="L10" s="5"/>
      <c r="M10" s="5"/>
      <c r="N10" s="7"/>
      <c r="O10" s="5"/>
      <c r="P10" s="5"/>
      <c r="Q10" s="5"/>
    </row>
    <row r="11" spans="1:17" ht="12.75">
      <c r="A11" s="2"/>
      <c r="B11" s="16" t="s">
        <v>9</v>
      </c>
      <c r="C11" s="16"/>
      <c r="D11" s="16"/>
      <c r="E11" s="16"/>
      <c r="F11" s="19">
        <f t="shared" si="0"/>
        <v>0</v>
      </c>
      <c r="G11" s="20"/>
      <c r="H11" s="19">
        <f t="shared" si="1"/>
        <v>0</v>
      </c>
      <c r="I11" s="20"/>
      <c r="J11" s="5"/>
      <c r="K11" s="5"/>
      <c r="L11" s="5"/>
      <c r="M11" s="5"/>
      <c r="N11" s="7"/>
      <c r="O11" s="5"/>
      <c r="P11" s="5"/>
      <c r="Q11" s="5"/>
    </row>
    <row r="12" spans="1:17" ht="12.75">
      <c r="A12" s="2"/>
      <c r="B12" s="16" t="s">
        <v>10</v>
      </c>
      <c r="C12" s="16"/>
      <c r="D12" s="16"/>
      <c r="E12" s="16"/>
      <c r="F12" s="19">
        <f t="shared" si="0"/>
        <v>0</v>
      </c>
      <c r="G12" s="20"/>
      <c r="H12" s="19">
        <f>K12</f>
        <v>0</v>
      </c>
      <c r="I12" s="20"/>
      <c r="J12" s="5"/>
      <c r="K12" s="5"/>
      <c r="L12" s="5"/>
      <c r="M12" s="5"/>
      <c r="N12" s="7"/>
      <c r="O12" s="5"/>
      <c r="P12" s="5"/>
      <c r="Q12" s="5"/>
    </row>
    <row r="13" spans="1:17" ht="12.75">
      <c r="A13" s="2">
        <v>3</v>
      </c>
      <c r="B13" s="16" t="s">
        <v>12</v>
      </c>
      <c r="C13" s="16"/>
      <c r="D13" s="16"/>
      <c r="E13" s="16"/>
      <c r="F13" s="19">
        <f t="shared" si="0"/>
        <v>0</v>
      </c>
      <c r="G13" s="20"/>
      <c r="H13" s="19">
        <f t="shared" si="1"/>
        <v>0</v>
      </c>
      <c r="I13" s="20"/>
      <c r="J13" s="5"/>
      <c r="K13" s="5"/>
      <c r="L13" s="5"/>
      <c r="M13" s="5"/>
      <c r="N13" s="7"/>
      <c r="O13" s="5"/>
      <c r="P13" s="5"/>
      <c r="Q13" s="5"/>
    </row>
    <row r="14" spans="1:17" ht="12.75">
      <c r="A14" s="2"/>
      <c r="B14" s="16" t="s">
        <v>9</v>
      </c>
      <c r="C14" s="16"/>
      <c r="D14" s="16"/>
      <c r="E14" s="16"/>
      <c r="F14" s="19">
        <f t="shared" si="0"/>
        <v>723392.44</v>
      </c>
      <c r="G14" s="20"/>
      <c r="H14" s="19">
        <f>M14</f>
        <v>218464.52</v>
      </c>
      <c r="I14" s="20"/>
      <c r="J14" s="5"/>
      <c r="K14" s="5"/>
      <c r="L14" s="5">
        <v>723392.44</v>
      </c>
      <c r="M14" s="5">
        <v>218464.52</v>
      </c>
      <c r="N14" s="6">
        <v>4</v>
      </c>
      <c r="O14" s="5"/>
      <c r="P14" s="5"/>
      <c r="Q14" s="5"/>
    </row>
    <row r="15" spans="1:17" ht="12.75">
      <c r="A15" s="2"/>
      <c r="B15" s="16" t="s">
        <v>10</v>
      </c>
      <c r="C15" s="16"/>
      <c r="D15" s="16"/>
      <c r="E15" s="16"/>
      <c r="F15" s="19">
        <f t="shared" si="0"/>
        <v>723392.44</v>
      </c>
      <c r="G15" s="20"/>
      <c r="H15" s="19">
        <f>M15</f>
        <v>218464.52</v>
      </c>
      <c r="I15" s="20"/>
      <c r="J15" s="5"/>
      <c r="K15" s="5"/>
      <c r="L15" s="5">
        <v>723392.44</v>
      </c>
      <c r="M15" s="5">
        <v>218464.52</v>
      </c>
      <c r="N15" s="6">
        <v>4</v>
      </c>
      <c r="O15" s="5"/>
      <c r="P15" s="5"/>
      <c r="Q15" s="5"/>
    </row>
    <row r="16" spans="1:17" ht="12.75">
      <c r="A16" s="2">
        <v>4</v>
      </c>
      <c r="B16" s="16" t="s">
        <v>13</v>
      </c>
      <c r="C16" s="16"/>
      <c r="D16" s="16"/>
      <c r="E16" s="16"/>
      <c r="F16" s="19">
        <f t="shared" si="0"/>
        <v>0</v>
      </c>
      <c r="G16" s="20"/>
      <c r="H16" s="19">
        <f t="shared" si="1"/>
        <v>0</v>
      </c>
      <c r="I16" s="20"/>
      <c r="J16" s="5"/>
      <c r="K16" s="5"/>
      <c r="L16" s="5"/>
      <c r="M16" s="5"/>
      <c r="N16" s="7"/>
      <c r="O16" s="5"/>
      <c r="P16" s="5"/>
      <c r="Q16" s="5"/>
    </row>
    <row r="17" spans="1:17" ht="12.75">
      <c r="A17" s="2"/>
      <c r="B17" s="16" t="s">
        <v>9</v>
      </c>
      <c r="C17" s="16"/>
      <c r="D17" s="16"/>
      <c r="E17" s="16"/>
      <c r="F17" s="19">
        <f t="shared" si="0"/>
        <v>0</v>
      </c>
      <c r="G17" s="20"/>
      <c r="H17" s="19">
        <f t="shared" si="1"/>
        <v>0</v>
      </c>
      <c r="I17" s="20"/>
      <c r="J17" s="5"/>
      <c r="K17" s="5"/>
      <c r="L17" s="5"/>
      <c r="M17" s="5"/>
      <c r="N17" s="7"/>
      <c r="O17" s="5"/>
      <c r="P17" s="5"/>
      <c r="Q17" s="5"/>
    </row>
    <row r="18" spans="1:17" ht="12.75">
      <c r="A18" s="2"/>
      <c r="B18" s="16" t="s">
        <v>10</v>
      </c>
      <c r="C18" s="16"/>
      <c r="D18" s="16"/>
      <c r="E18" s="16"/>
      <c r="F18" s="19">
        <f t="shared" si="0"/>
        <v>0</v>
      </c>
      <c r="G18" s="20"/>
      <c r="H18" s="19">
        <f t="shared" si="1"/>
        <v>0</v>
      </c>
      <c r="I18" s="20"/>
      <c r="J18" s="5"/>
      <c r="K18" s="5"/>
      <c r="L18" s="5"/>
      <c r="M18" s="5"/>
      <c r="N18" s="7"/>
      <c r="O18" s="5"/>
      <c r="P18" s="5"/>
      <c r="Q18" s="5"/>
    </row>
    <row r="19" spans="1:17" ht="12.75">
      <c r="A19" s="2">
        <v>5</v>
      </c>
      <c r="B19" s="16" t="s">
        <v>20</v>
      </c>
      <c r="C19" s="16"/>
      <c r="D19" s="16"/>
      <c r="E19" s="16"/>
      <c r="F19" s="19">
        <f t="shared" si="0"/>
        <v>0</v>
      </c>
      <c r="G19" s="20"/>
      <c r="H19" s="19">
        <f t="shared" si="1"/>
        <v>0</v>
      </c>
      <c r="I19" s="20"/>
      <c r="J19" s="5"/>
      <c r="K19" s="5"/>
      <c r="L19" s="5"/>
      <c r="M19" s="5"/>
      <c r="N19" s="7"/>
      <c r="O19" s="5"/>
      <c r="P19" s="5"/>
      <c r="Q19" s="5"/>
    </row>
    <row r="20" spans="1:17" ht="12.75">
      <c r="A20" s="2"/>
      <c r="B20" s="16" t="s">
        <v>9</v>
      </c>
      <c r="C20" s="16"/>
      <c r="D20" s="16"/>
      <c r="E20" s="16"/>
      <c r="F20" s="19">
        <f t="shared" si="0"/>
        <v>806566.9</v>
      </c>
      <c r="G20" s="20"/>
      <c r="H20" s="19">
        <f>P20</f>
        <v>257264.18</v>
      </c>
      <c r="I20" s="20"/>
      <c r="J20" s="5"/>
      <c r="K20" s="5"/>
      <c r="L20" s="5"/>
      <c r="M20" s="5"/>
      <c r="N20" s="7"/>
      <c r="O20" s="5">
        <v>806566.9</v>
      </c>
      <c r="P20" s="5">
        <v>257264.18</v>
      </c>
      <c r="Q20" s="6">
        <v>6</v>
      </c>
    </row>
    <row r="21" spans="1:17" ht="12.75">
      <c r="A21" s="2"/>
      <c r="B21" s="16" t="s">
        <v>10</v>
      </c>
      <c r="C21" s="16"/>
      <c r="D21" s="16"/>
      <c r="E21" s="16"/>
      <c r="F21" s="19">
        <f t="shared" si="0"/>
        <v>806566.9</v>
      </c>
      <c r="G21" s="20"/>
      <c r="H21" s="19">
        <f>P21</f>
        <v>243165.9</v>
      </c>
      <c r="I21" s="20"/>
      <c r="J21" s="5"/>
      <c r="K21" s="5"/>
      <c r="L21" s="5"/>
      <c r="M21" s="5"/>
      <c r="N21" s="7"/>
      <c r="O21" s="5">
        <v>806566.9</v>
      </c>
      <c r="P21" s="5">
        <v>243165.9</v>
      </c>
      <c r="Q21" s="6">
        <v>6</v>
      </c>
    </row>
    <row r="22" spans="1:17" ht="12.75">
      <c r="A22" s="8"/>
      <c r="B22" s="32" t="s">
        <v>14</v>
      </c>
      <c r="C22" s="32"/>
      <c r="D22" s="32"/>
      <c r="E22" s="32"/>
      <c r="F22" s="33"/>
      <c r="G22" s="34"/>
      <c r="H22" s="33"/>
      <c r="I22" s="34"/>
      <c r="J22" s="8"/>
      <c r="K22" s="8"/>
      <c r="L22" s="8"/>
      <c r="M22" s="8"/>
      <c r="N22" s="9"/>
      <c r="O22" s="8"/>
      <c r="P22" s="8" t="s">
        <v>21</v>
      </c>
      <c r="Q22" s="9"/>
    </row>
    <row r="23" spans="1:17" ht="12.75">
      <c r="A23" s="3"/>
      <c r="B23" s="13" t="s">
        <v>9</v>
      </c>
      <c r="C23" s="13"/>
      <c r="D23" s="13"/>
      <c r="E23" s="13"/>
      <c r="F23" s="21">
        <f>F8+F14+F20</f>
        <v>1970034.15</v>
      </c>
      <c r="G23" s="13"/>
      <c r="H23" s="21">
        <f>H8+H11+H14+H17+H20</f>
        <v>600043.1399999999</v>
      </c>
      <c r="I23" s="13"/>
      <c r="J23" s="5">
        <f>J8</f>
        <v>440074.81</v>
      </c>
      <c r="K23" s="5">
        <f>K8+K11+K14+K17+K20</f>
        <v>124314.44</v>
      </c>
      <c r="L23" s="5">
        <f aca="true" t="shared" si="2" ref="L23:Q24">L8+L11+L14+L17+L20</f>
        <v>723392.44</v>
      </c>
      <c r="M23" s="5">
        <f t="shared" si="2"/>
        <v>218464.52</v>
      </c>
      <c r="N23" s="10">
        <f t="shared" si="2"/>
        <v>5</v>
      </c>
      <c r="O23" s="5">
        <f t="shared" si="2"/>
        <v>806566.9</v>
      </c>
      <c r="P23" s="5">
        <f t="shared" si="2"/>
        <v>257264.18</v>
      </c>
      <c r="Q23" s="10">
        <f t="shared" si="2"/>
        <v>6</v>
      </c>
    </row>
    <row r="24" spans="1:17" ht="12.75">
      <c r="A24" s="3"/>
      <c r="B24" s="13" t="s">
        <v>10</v>
      </c>
      <c r="C24" s="13"/>
      <c r="D24" s="13"/>
      <c r="E24" s="13"/>
      <c r="F24" s="21">
        <f>F9+F15+F21</f>
        <v>1970034.15</v>
      </c>
      <c r="G24" s="13"/>
      <c r="H24" s="21">
        <f>H9+H12+H15+H18+H21</f>
        <v>585944.86</v>
      </c>
      <c r="I24" s="13"/>
      <c r="J24" s="5">
        <f>J9</f>
        <v>440074.81</v>
      </c>
      <c r="K24" s="5">
        <f>K9+K12+K15+K18+K21</f>
        <v>124314.44</v>
      </c>
      <c r="L24" s="5">
        <f t="shared" si="2"/>
        <v>723392.44</v>
      </c>
      <c r="M24" s="5">
        <f t="shared" si="2"/>
        <v>218464.52</v>
      </c>
      <c r="N24" s="10">
        <f t="shared" si="2"/>
        <v>5</v>
      </c>
      <c r="O24" s="5">
        <f t="shared" si="2"/>
        <v>806566.9</v>
      </c>
      <c r="P24" s="5">
        <f t="shared" si="2"/>
        <v>243165.9</v>
      </c>
      <c r="Q24" s="10">
        <f t="shared" si="2"/>
        <v>6</v>
      </c>
    </row>
    <row r="25" spans="15:16" ht="12.75">
      <c r="O25" s="1"/>
      <c r="P25" s="1"/>
    </row>
    <row r="26" spans="2:16" ht="12.75">
      <c r="B26" s="11" t="s">
        <v>18</v>
      </c>
      <c r="C26" s="11"/>
      <c r="D26" s="11"/>
      <c r="E26" s="11"/>
      <c r="F26" s="11"/>
      <c r="G26" s="11"/>
      <c r="H26" s="11"/>
      <c r="I26" s="11"/>
      <c r="P26" s="1"/>
    </row>
    <row r="28" spans="2:16" ht="12.75">
      <c r="B28" s="11" t="s">
        <v>16</v>
      </c>
      <c r="C28" s="11"/>
      <c r="D28" s="11"/>
      <c r="E28" s="11"/>
      <c r="F28" s="11"/>
      <c r="G28" s="11"/>
      <c r="H28" s="11"/>
      <c r="I28" s="11"/>
      <c r="O28" s="1"/>
      <c r="P28" s="1" t="s">
        <v>15</v>
      </c>
    </row>
    <row r="29" spans="2:16" ht="12.75">
      <c r="B29" s="11"/>
      <c r="C29" s="11"/>
      <c r="D29" s="11"/>
      <c r="E29" s="11"/>
      <c r="F29" s="11"/>
      <c r="G29" s="11"/>
      <c r="H29" s="11"/>
      <c r="I29" s="11"/>
      <c r="O29" s="1"/>
      <c r="P29" s="1" t="s">
        <v>15</v>
      </c>
    </row>
  </sheetData>
  <sheetProtection/>
  <mergeCells count="72">
    <mergeCell ref="E2:R2"/>
    <mergeCell ref="A3:A5"/>
    <mergeCell ref="B3:E5"/>
    <mergeCell ref="F3:I3"/>
    <mergeCell ref="J3:Q3"/>
    <mergeCell ref="F4:G5"/>
    <mergeCell ref="H4:I5"/>
    <mergeCell ref="J4:K4"/>
    <mergeCell ref="L4:M4"/>
    <mergeCell ref="N4:N5"/>
    <mergeCell ref="O4:P4"/>
    <mergeCell ref="Q4:Q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6:I26"/>
    <mergeCell ref="B28:I28"/>
    <mergeCell ref="B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2015-01-16T10:14:03Z</cp:lastPrinted>
  <dcterms:created xsi:type="dcterms:W3CDTF">1996-10-08T23:32:33Z</dcterms:created>
  <dcterms:modified xsi:type="dcterms:W3CDTF">2015-01-20T02:40:02Z</dcterms:modified>
  <cp:category/>
  <cp:version/>
  <cp:contentType/>
  <cp:contentStatus/>
</cp:coreProperties>
</file>