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618" activeTab="0"/>
  </bookViews>
  <sheets>
    <sheet name="март15" sheetId="1" r:id="rId1"/>
  </sheets>
  <definedNames>
    <definedName name="_xlnm.Print_Area" localSheetId="0">'март15'!$A$1:$Q$44</definedName>
  </definedNames>
  <calcPr fullCalcOnLoad="1"/>
</workbook>
</file>

<file path=xl/sharedStrings.xml><?xml version="1.0" encoding="utf-8"?>
<sst xmlns="http://schemas.openxmlformats.org/spreadsheetml/2006/main" count="34" uniqueCount="22">
  <si>
    <t>№п/п</t>
  </si>
  <si>
    <t>Расходы на содержание органов местного самоуправления</t>
  </si>
  <si>
    <t>в том числе</t>
  </si>
  <si>
    <t>На зарплату всего</t>
  </si>
  <si>
    <t>из нее</t>
  </si>
  <si>
    <t>Глава</t>
  </si>
  <si>
    <t>муниц.служащие</t>
  </si>
  <si>
    <t>численность человек</t>
  </si>
  <si>
    <t>Работники ЕТС</t>
  </si>
  <si>
    <t>Итого по высшим должностям</t>
  </si>
  <si>
    <t>план</t>
  </si>
  <si>
    <t>касса</t>
  </si>
  <si>
    <t>Итого по ведущим должностям</t>
  </si>
  <si>
    <t>Итого по старшим должностям</t>
  </si>
  <si>
    <t>Итого по младшим должностям</t>
  </si>
  <si>
    <t>ВСЕГО</t>
  </si>
  <si>
    <t xml:space="preserve"> </t>
  </si>
  <si>
    <t>Главный бухгалтер _________________/Кудирмекова Ч.К.</t>
  </si>
  <si>
    <t xml:space="preserve"> всего</t>
  </si>
  <si>
    <t>Глава поселения _______________/Бордюшев А.Я.</t>
  </si>
  <si>
    <t>Итого по НСОТ</t>
  </si>
  <si>
    <t>Расходы на содержание органов местного самоуправления Усть-Канского сельского поселения на 01.04.2015 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</si>
</sst>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7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9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2" fontId="0" fillId="0" borderId="10" xfId="0" applyNumberFormat="1" applyBorder="1" applyAlignment="1">
      <alignment/>
    </xf>
    <xf numFmtId="2" fontId="0" fillId="0" borderId="10" xfId="0" applyNumberFormat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0" fillId="0" borderId="10" xfId="0" applyBorder="1" applyAlignment="1">
      <alignment horizontal="center" vertical="distributed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2" fontId="0" fillId="0" borderId="11" xfId="0" applyNumberFormat="1" applyBorder="1" applyAlignment="1">
      <alignment horizontal="center" wrapText="1"/>
    </xf>
    <xf numFmtId="2" fontId="0" fillId="0" borderId="12" xfId="0" applyNumberForma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1" xfId="0" applyBorder="1" applyAlignment="1">
      <alignment horizontal="center" vertical="distributed"/>
    </xf>
    <xf numFmtId="0" fontId="0" fillId="0" borderId="16" xfId="0" applyBorder="1" applyAlignment="1">
      <alignment horizontal="center" vertical="distributed"/>
    </xf>
    <xf numFmtId="0" fontId="0" fillId="0" borderId="12" xfId="0" applyBorder="1" applyAlignment="1">
      <alignment horizontal="center" vertical="distributed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distributed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0"/>
  <sheetViews>
    <sheetView tabSelected="1" view="pageBreakPreview" zoomScale="75" zoomScaleSheetLayoutView="75" zoomScalePageLayoutView="0" workbookViewId="0" topLeftCell="A1">
      <selection activeCell="H55" sqref="H55"/>
    </sheetView>
  </sheetViews>
  <sheetFormatPr defaultColWidth="9.140625" defaultRowHeight="12.75"/>
  <cols>
    <col min="1" max="1" width="6.421875" style="0" customWidth="1"/>
    <col min="9" max="9" width="13.57421875" style="0" customWidth="1"/>
    <col min="10" max="13" width="12.57421875" style="0" bestFit="1" customWidth="1"/>
    <col min="14" max="14" width="7.7109375" style="0" customWidth="1"/>
    <col min="15" max="15" width="12.57421875" style="0" bestFit="1" customWidth="1"/>
    <col min="16" max="16" width="12.57421875" style="0" customWidth="1"/>
    <col min="17" max="17" width="8.57421875" style="0" customWidth="1"/>
  </cols>
  <sheetData>
    <row r="1" spans="1:17" ht="18.75" customHeigh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</row>
    <row r="2" spans="1:17" ht="27" customHeight="1">
      <c r="A2" s="11"/>
      <c r="B2" s="11"/>
      <c r="C2" s="38" t="s">
        <v>21</v>
      </c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11"/>
    </row>
    <row r="3" spans="1:17" ht="1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</row>
    <row r="4" spans="1:17" ht="12" customHeight="1">
      <c r="A4" s="27" t="s">
        <v>0</v>
      </c>
      <c r="B4" s="21" t="s">
        <v>1</v>
      </c>
      <c r="C4" s="21"/>
      <c r="D4" s="21"/>
      <c r="E4" s="21"/>
      <c r="F4" s="13" t="s">
        <v>2</v>
      </c>
      <c r="G4" s="13"/>
      <c r="H4" s="13"/>
      <c r="I4" s="13"/>
      <c r="J4" s="30" t="s">
        <v>4</v>
      </c>
      <c r="K4" s="31"/>
      <c r="L4" s="31"/>
      <c r="M4" s="31"/>
      <c r="N4" s="31"/>
      <c r="O4" s="31"/>
      <c r="P4" s="31"/>
      <c r="Q4" s="32"/>
    </row>
    <row r="5" spans="1:17" ht="12" customHeight="1">
      <c r="A5" s="28"/>
      <c r="B5" s="21"/>
      <c r="C5" s="21"/>
      <c r="D5" s="21"/>
      <c r="E5" s="21"/>
      <c r="F5" s="33" t="s">
        <v>3</v>
      </c>
      <c r="G5" s="34"/>
      <c r="H5" s="33" t="s">
        <v>3</v>
      </c>
      <c r="I5" s="34"/>
      <c r="J5" s="13" t="s">
        <v>5</v>
      </c>
      <c r="K5" s="13"/>
      <c r="L5" s="13" t="s">
        <v>6</v>
      </c>
      <c r="M5" s="13"/>
      <c r="N5" s="21" t="s">
        <v>7</v>
      </c>
      <c r="O5" s="13" t="s">
        <v>8</v>
      </c>
      <c r="P5" s="13"/>
      <c r="Q5" s="21" t="s">
        <v>7</v>
      </c>
    </row>
    <row r="6" spans="1:17" ht="12.75">
      <c r="A6" s="29"/>
      <c r="B6" s="21"/>
      <c r="C6" s="21"/>
      <c r="D6" s="21"/>
      <c r="E6" s="21"/>
      <c r="F6" s="35"/>
      <c r="G6" s="36"/>
      <c r="H6" s="35"/>
      <c r="I6" s="36"/>
      <c r="J6" s="2">
        <v>211</v>
      </c>
      <c r="K6" s="2">
        <v>213</v>
      </c>
      <c r="L6" s="2">
        <v>211</v>
      </c>
      <c r="M6" s="2">
        <v>213</v>
      </c>
      <c r="N6" s="21"/>
      <c r="O6" s="2">
        <v>211</v>
      </c>
      <c r="P6" s="2">
        <v>213</v>
      </c>
      <c r="Q6" s="21"/>
    </row>
    <row r="7" spans="1:17" ht="12.75">
      <c r="A7" s="10">
        <v>1</v>
      </c>
      <c r="B7" s="22">
        <v>2</v>
      </c>
      <c r="C7" s="22"/>
      <c r="D7" s="22"/>
      <c r="E7" s="22"/>
      <c r="F7" s="23">
        <v>3</v>
      </c>
      <c r="G7" s="24"/>
      <c r="H7" s="23">
        <v>4</v>
      </c>
      <c r="I7" s="24"/>
      <c r="J7" s="10">
        <v>5</v>
      </c>
      <c r="K7" s="10">
        <v>6</v>
      </c>
      <c r="L7" s="10">
        <v>7</v>
      </c>
      <c r="M7" s="10">
        <v>8</v>
      </c>
      <c r="N7" s="10">
        <v>9</v>
      </c>
      <c r="O7" s="10">
        <v>10</v>
      </c>
      <c r="P7" s="10">
        <v>11</v>
      </c>
      <c r="Q7" s="10">
        <v>12</v>
      </c>
    </row>
    <row r="8" spans="1:17" ht="12.75">
      <c r="A8" s="2">
        <v>1</v>
      </c>
      <c r="B8" s="18" t="s">
        <v>9</v>
      </c>
      <c r="C8" s="18"/>
      <c r="D8" s="18"/>
      <c r="E8" s="18"/>
      <c r="F8" s="25" t="s">
        <v>18</v>
      </c>
      <c r="G8" s="26"/>
      <c r="H8" s="19">
        <f>L8+N8+Q8</f>
        <v>0</v>
      </c>
      <c r="I8" s="20"/>
      <c r="J8" s="5"/>
      <c r="K8" s="5"/>
      <c r="L8" s="5"/>
      <c r="M8" s="5"/>
      <c r="N8" s="5"/>
      <c r="O8" s="5"/>
      <c r="P8" s="5"/>
      <c r="Q8" s="5"/>
    </row>
    <row r="9" spans="1:17" ht="12.75">
      <c r="A9" s="2"/>
      <c r="B9" s="18" t="s">
        <v>10</v>
      </c>
      <c r="C9" s="18"/>
      <c r="D9" s="18"/>
      <c r="E9" s="18"/>
      <c r="F9" s="19">
        <f aca="true" t="shared" si="0" ref="F9:F22">J9+L9+O9</f>
        <v>420800</v>
      </c>
      <c r="G9" s="20"/>
      <c r="H9" s="19">
        <f>K9</f>
        <v>125900</v>
      </c>
      <c r="I9" s="20"/>
      <c r="J9" s="5">
        <v>420800</v>
      </c>
      <c r="K9" s="5">
        <v>125900</v>
      </c>
      <c r="L9" s="5"/>
      <c r="M9" s="5"/>
      <c r="N9" s="8">
        <v>1</v>
      </c>
      <c r="O9" s="5"/>
      <c r="P9" s="5"/>
      <c r="Q9" s="5"/>
    </row>
    <row r="10" spans="1:17" ht="12.75">
      <c r="A10" s="2"/>
      <c r="B10" s="18" t="s">
        <v>11</v>
      </c>
      <c r="C10" s="18"/>
      <c r="D10" s="18"/>
      <c r="E10" s="18"/>
      <c r="F10" s="19">
        <f t="shared" si="0"/>
        <v>98046.45</v>
      </c>
      <c r="G10" s="20"/>
      <c r="H10" s="19">
        <f>K10</f>
        <v>27546.51</v>
      </c>
      <c r="I10" s="20"/>
      <c r="J10" s="5">
        <v>98046.45</v>
      </c>
      <c r="K10" s="5">
        <v>27546.51</v>
      </c>
      <c r="L10" s="5"/>
      <c r="M10" s="5"/>
      <c r="N10" s="8">
        <v>1</v>
      </c>
      <c r="O10" s="5"/>
      <c r="P10" s="5"/>
      <c r="Q10" s="5"/>
    </row>
    <row r="11" spans="1:17" ht="12.75">
      <c r="A11" s="2">
        <v>2</v>
      </c>
      <c r="B11" s="18" t="s">
        <v>12</v>
      </c>
      <c r="C11" s="18"/>
      <c r="D11" s="18"/>
      <c r="E11" s="18"/>
      <c r="F11" s="19">
        <f t="shared" si="0"/>
        <v>0</v>
      </c>
      <c r="G11" s="20"/>
      <c r="H11" s="19">
        <f aca="true" t="shared" si="1" ref="H11:H20">L11+N11+Q11</f>
        <v>0</v>
      </c>
      <c r="I11" s="20"/>
      <c r="J11" s="5"/>
      <c r="K11" s="5"/>
      <c r="L11" s="5"/>
      <c r="M11" s="5"/>
      <c r="N11" s="6"/>
      <c r="O11" s="5"/>
      <c r="P11" s="5"/>
      <c r="Q11" s="5"/>
    </row>
    <row r="12" spans="1:17" ht="12.75">
      <c r="A12" s="2"/>
      <c r="B12" s="18" t="s">
        <v>10</v>
      </c>
      <c r="C12" s="18"/>
      <c r="D12" s="18"/>
      <c r="E12" s="18"/>
      <c r="F12" s="19">
        <f t="shared" si="0"/>
        <v>0</v>
      </c>
      <c r="G12" s="20"/>
      <c r="H12" s="19">
        <f t="shared" si="1"/>
        <v>0</v>
      </c>
      <c r="I12" s="20"/>
      <c r="J12" s="5"/>
      <c r="K12" s="5"/>
      <c r="L12" s="5"/>
      <c r="M12" s="5"/>
      <c r="N12" s="6"/>
      <c r="O12" s="5"/>
      <c r="P12" s="5"/>
      <c r="Q12" s="5"/>
    </row>
    <row r="13" spans="1:17" ht="12.75">
      <c r="A13" s="2"/>
      <c r="B13" s="18" t="s">
        <v>11</v>
      </c>
      <c r="C13" s="18"/>
      <c r="D13" s="18"/>
      <c r="E13" s="18"/>
      <c r="F13" s="19">
        <f t="shared" si="0"/>
        <v>0</v>
      </c>
      <c r="G13" s="20"/>
      <c r="H13" s="19">
        <f t="shared" si="1"/>
        <v>0</v>
      </c>
      <c r="I13" s="20"/>
      <c r="J13" s="5"/>
      <c r="K13" s="5"/>
      <c r="L13" s="5"/>
      <c r="M13" s="5"/>
      <c r="N13" s="6"/>
      <c r="O13" s="5"/>
      <c r="P13" s="5"/>
      <c r="Q13" s="5"/>
    </row>
    <row r="14" spans="1:17" ht="12.75">
      <c r="A14" s="2">
        <v>3</v>
      </c>
      <c r="B14" s="18" t="s">
        <v>13</v>
      </c>
      <c r="C14" s="18"/>
      <c r="D14" s="18"/>
      <c r="E14" s="18"/>
      <c r="F14" s="19">
        <f t="shared" si="0"/>
        <v>0</v>
      </c>
      <c r="G14" s="20"/>
      <c r="H14" s="19">
        <f t="shared" si="1"/>
        <v>0</v>
      </c>
      <c r="I14" s="20"/>
      <c r="J14" s="5"/>
      <c r="K14" s="5"/>
      <c r="L14" s="5"/>
      <c r="M14" s="5"/>
      <c r="N14" s="6"/>
      <c r="O14" s="5"/>
      <c r="P14" s="5"/>
      <c r="Q14" s="5"/>
    </row>
    <row r="15" spans="1:17" ht="12.75">
      <c r="A15" s="2"/>
      <c r="B15" s="18" t="s">
        <v>10</v>
      </c>
      <c r="C15" s="18"/>
      <c r="D15" s="18"/>
      <c r="E15" s="18"/>
      <c r="F15" s="19">
        <f t="shared" si="0"/>
        <v>533945.63</v>
      </c>
      <c r="G15" s="20"/>
      <c r="H15" s="19">
        <f>M15</f>
        <v>161251.58</v>
      </c>
      <c r="I15" s="20"/>
      <c r="J15" s="5"/>
      <c r="K15" s="5"/>
      <c r="L15" s="5">
        <v>533945.63</v>
      </c>
      <c r="M15" s="5">
        <v>161251.58</v>
      </c>
      <c r="N15" s="8">
        <v>3</v>
      </c>
      <c r="O15" s="5"/>
      <c r="P15" s="5"/>
      <c r="Q15" s="5"/>
    </row>
    <row r="16" spans="1:17" ht="12.75">
      <c r="A16" s="2"/>
      <c r="B16" s="18" t="s">
        <v>11</v>
      </c>
      <c r="C16" s="18"/>
      <c r="D16" s="18"/>
      <c r="E16" s="18"/>
      <c r="F16" s="19">
        <f t="shared" si="0"/>
        <v>134390.75</v>
      </c>
      <c r="G16" s="20"/>
      <c r="H16" s="19">
        <f>M16</f>
        <v>46209.7</v>
      </c>
      <c r="I16" s="20"/>
      <c r="J16" s="5"/>
      <c r="K16" s="5"/>
      <c r="L16" s="5">
        <v>134390.75</v>
      </c>
      <c r="M16" s="5">
        <v>46209.7</v>
      </c>
      <c r="N16" s="8">
        <v>3</v>
      </c>
      <c r="O16" s="5"/>
      <c r="P16" s="5"/>
      <c r="Q16" s="5"/>
    </row>
    <row r="17" spans="1:17" ht="12.75">
      <c r="A17" s="2">
        <v>4</v>
      </c>
      <c r="B17" s="18" t="s">
        <v>14</v>
      </c>
      <c r="C17" s="18"/>
      <c r="D17" s="18"/>
      <c r="E17" s="18"/>
      <c r="F17" s="19">
        <f t="shared" si="0"/>
        <v>0</v>
      </c>
      <c r="G17" s="20"/>
      <c r="H17" s="19">
        <f t="shared" si="1"/>
        <v>0</v>
      </c>
      <c r="I17" s="20"/>
      <c r="J17" s="5"/>
      <c r="K17" s="5"/>
      <c r="L17" s="5"/>
      <c r="M17" s="5"/>
      <c r="N17" s="6"/>
      <c r="O17" s="5"/>
      <c r="P17" s="5"/>
      <c r="Q17" s="5"/>
    </row>
    <row r="18" spans="1:17" ht="12.75">
      <c r="A18" s="2"/>
      <c r="B18" s="18" t="s">
        <v>10</v>
      </c>
      <c r="C18" s="18"/>
      <c r="D18" s="18"/>
      <c r="E18" s="18"/>
      <c r="F18" s="19">
        <f t="shared" si="0"/>
        <v>0</v>
      </c>
      <c r="G18" s="20"/>
      <c r="H18" s="19">
        <f t="shared" si="1"/>
        <v>0</v>
      </c>
      <c r="I18" s="20"/>
      <c r="J18" s="5"/>
      <c r="K18" s="5"/>
      <c r="L18" s="5"/>
      <c r="M18" s="5"/>
      <c r="N18" s="6"/>
      <c r="O18" s="5"/>
      <c r="P18" s="5"/>
      <c r="Q18" s="5"/>
    </row>
    <row r="19" spans="1:17" ht="12.75">
      <c r="A19" s="2"/>
      <c r="B19" s="18" t="s">
        <v>11</v>
      </c>
      <c r="C19" s="18"/>
      <c r="D19" s="18"/>
      <c r="E19" s="18"/>
      <c r="F19" s="19">
        <f t="shared" si="0"/>
        <v>0</v>
      </c>
      <c r="G19" s="20"/>
      <c r="H19" s="19">
        <f t="shared" si="1"/>
        <v>0</v>
      </c>
      <c r="I19" s="20"/>
      <c r="J19" s="5"/>
      <c r="K19" s="5"/>
      <c r="L19" s="5"/>
      <c r="M19" s="5"/>
      <c r="N19" s="6"/>
      <c r="O19" s="5"/>
      <c r="P19" s="5"/>
      <c r="Q19" s="5"/>
    </row>
    <row r="20" spans="1:17" ht="12.75">
      <c r="A20" s="2">
        <v>5</v>
      </c>
      <c r="B20" s="18" t="s">
        <v>20</v>
      </c>
      <c r="C20" s="18"/>
      <c r="D20" s="18"/>
      <c r="E20" s="18"/>
      <c r="F20" s="19">
        <f t="shared" si="0"/>
        <v>0</v>
      </c>
      <c r="G20" s="20"/>
      <c r="H20" s="19">
        <f t="shared" si="1"/>
        <v>0</v>
      </c>
      <c r="I20" s="20"/>
      <c r="J20" s="5"/>
      <c r="K20" s="5"/>
      <c r="L20" s="5"/>
      <c r="M20" s="5"/>
      <c r="N20" s="6"/>
      <c r="O20" s="5"/>
      <c r="P20" s="5"/>
      <c r="Q20" s="5"/>
    </row>
    <row r="21" spans="1:17" ht="12.75">
      <c r="A21" s="2"/>
      <c r="B21" s="18" t="s">
        <v>10</v>
      </c>
      <c r="C21" s="18"/>
      <c r="D21" s="18"/>
      <c r="E21" s="18"/>
      <c r="F21" s="19">
        <f t="shared" si="0"/>
        <v>698554.37</v>
      </c>
      <c r="G21" s="20"/>
      <c r="H21" s="19">
        <f>P21</f>
        <v>202548.42</v>
      </c>
      <c r="I21" s="20"/>
      <c r="J21" s="5"/>
      <c r="K21" s="5"/>
      <c r="L21" s="5"/>
      <c r="M21" s="5"/>
      <c r="N21" s="6"/>
      <c r="O21" s="5">
        <v>698554.37</v>
      </c>
      <c r="P21" s="5">
        <v>202548.42</v>
      </c>
      <c r="Q21" s="8">
        <v>4</v>
      </c>
    </row>
    <row r="22" spans="1:17" ht="12.75">
      <c r="A22" s="2"/>
      <c r="B22" s="18" t="s">
        <v>11</v>
      </c>
      <c r="C22" s="18"/>
      <c r="D22" s="18"/>
      <c r="E22" s="18"/>
      <c r="F22" s="19">
        <f t="shared" si="0"/>
        <v>171223.39</v>
      </c>
      <c r="G22" s="20"/>
      <c r="H22" s="19">
        <f>P22</f>
        <v>70035.03</v>
      </c>
      <c r="I22" s="20"/>
      <c r="J22" s="5"/>
      <c r="K22" s="5"/>
      <c r="L22" s="5"/>
      <c r="M22" s="5"/>
      <c r="N22" s="6"/>
      <c r="O22" s="5">
        <v>171223.39</v>
      </c>
      <c r="P22" s="5">
        <v>70035.03</v>
      </c>
      <c r="Q22" s="8">
        <v>4</v>
      </c>
    </row>
    <row r="23" spans="1:17" ht="12.75">
      <c r="A23" s="4"/>
      <c r="B23" s="15" t="s">
        <v>15</v>
      </c>
      <c r="C23" s="15"/>
      <c r="D23" s="15"/>
      <c r="E23" s="15"/>
      <c r="F23" s="16"/>
      <c r="G23" s="17"/>
      <c r="H23" s="16"/>
      <c r="I23" s="17"/>
      <c r="J23" s="4"/>
      <c r="K23" s="4"/>
      <c r="L23" s="4"/>
      <c r="M23" s="4"/>
      <c r="N23" s="7"/>
      <c r="O23" s="4"/>
      <c r="P23" s="4"/>
      <c r="Q23" s="7"/>
    </row>
    <row r="24" spans="1:17" ht="12.75">
      <c r="A24" s="3"/>
      <c r="B24" s="13" t="s">
        <v>10</v>
      </c>
      <c r="C24" s="13"/>
      <c r="D24" s="13"/>
      <c r="E24" s="13"/>
      <c r="F24" s="14">
        <f>F9+F15+F21</f>
        <v>1653300</v>
      </c>
      <c r="G24" s="13"/>
      <c r="H24" s="14">
        <f>H9+H12+H15+H18+H21</f>
        <v>489700</v>
      </c>
      <c r="I24" s="13"/>
      <c r="J24" s="5">
        <f>J9</f>
        <v>420800</v>
      </c>
      <c r="K24" s="5">
        <f>K9+K12+K15+K18+K21</f>
        <v>125900</v>
      </c>
      <c r="L24" s="5">
        <f aca="true" t="shared" si="2" ref="L24:Q25">L9+L12+L15+L18+L21</f>
        <v>533945.63</v>
      </c>
      <c r="M24" s="5">
        <f t="shared" si="2"/>
        <v>161251.58</v>
      </c>
      <c r="N24" s="9">
        <f t="shared" si="2"/>
        <v>4</v>
      </c>
      <c r="O24" s="5">
        <f t="shared" si="2"/>
        <v>698554.37</v>
      </c>
      <c r="P24" s="5">
        <f t="shared" si="2"/>
        <v>202548.42</v>
      </c>
      <c r="Q24" s="9">
        <f t="shared" si="2"/>
        <v>4</v>
      </c>
    </row>
    <row r="25" spans="1:17" ht="12.75">
      <c r="A25" s="3"/>
      <c r="B25" s="13" t="s">
        <v>11</v>
      </c>
      <c r="C25" s="13"/>
      <c r="D25" s="13"/>
      <c r="E25" s="13"/>
      <c r="F25" s="14">
        <f>F10+F16+F22</f>
        <v>403660.59</v>
      </c>
      <c r="G25" s="13"/>
      <c r="H25" s="14">
        <f>H10+H13+H16+H19+H22</f>
        <v>143791.24</v>
      </c>
      <c r="I25" s="13"/>
      <c r="J25" s="5">
        <f>J10</f>
        <v>98046.45</v>
      </c>
      <c r="K25" s="5">
        <f>K10+K13+K16+K19+K22</f>
        <v>27546.51</v>
      </c>
      <c r="L25" s="5">
        <f t="shared" si="2"/>
        <v>134390.75</v>
      </c>
      <c r="M25" s="5">
        <f t="shared" si="2"/>
        <v>46209.7</v>
      </c>
      <c r="N25" s="9">
        <f t="shared" si="2"/>
        <v>4</v>
      </c>
      <c r="O25" s="5">
        <f t="shared" si="2"/>
        <v>171223.39</v>
      </c>
      <c r="P25" s="5">
        <f t="shared" si="2"/>
        <v>70035.03</v>
      </c>
      <c r="Q25" s="9">
        <f t="shared" si="2"/>
        <v>4</v>
      </c>
    </row>
    <row r="26" spans="1:17" ht="1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2"/>
      <c r="P26" s="12"/>
      <c r="Q26" s="11"/>
    </row>
    <row r="27" spans="1:17" ht="15">
      <c r="A27" s="11"/>
      <c r="B27" s="37" t="s">
        <v>19</v>
      </c>
      <c r="C27" s="37"/>
      <c r="D27" s="37"/>
      <c r="E27" s="37"/>
      <c r="F27" s="37"/>
      <c r="G27" s="37"/>
      <c r="H27" s="37"/>
      <c r="I27" s="37"/>
      <c r="J27" s="11"/>
      <c r="K27" s="11"/>
      <c r="L27" s="11"/>
      <c r="M27" s="11"/>
      <c r="N27" s="11"/>
      <c r="O27" s="11"/>
      <c r="P27" s="12"/>
      <c r="Q27" s="11"/>
    </row>
    <row r="28" spans="1:17" ht="1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5">
      <c r="A29" s="11"/>
      <c r="B29" s="37" t="s">
        <v>17</v>
      </c>
      <c r="C29" s="37"/>
      <c r="D29" s="37"/>
      <c r="E29" s="37"/>
      <c r="F29" s="37"/>
      <c r="G29" s="37"/>
      <c r="H29" s="37"/>
      <c r="I29" s="37"/>
      <c r="J29" s="11"/>
      <c r="K29" s="11"/>
      <c r="L29" s="11"/>
      <c r="M29" s="11"/>
      <c r="N29" s="11"/>
      <c r="O29" s="12"/>
      <c r="P29" s="12" t="s">
        <v>16</v>
      </c>
      <c r="Q29" s="11"/>
    </row>
    <row r="30" spans="1:17" ht="1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2"/>
      <c r="L31" s="11"/>
      <c r="M31" s="12"/>
      <c r="N31" s="12"/>
      <c r="O31" s="11"/>
      <c r="P31" s="11"/>
      <c r="Q31" s="11"/>
    </row>
    <row r="32" spans="1:17" ht="15">
      <c r="A32" s="11"/>
      <c r="B32" s="11"/>
      <c r="C32" s="11"/>
      <c r="D32" s="11"/>
      <c r="E32" s="11"/>
      <c r="F32" s="11"/>
      <c r="G32" s="11"/>
      <c r="H32" s="11"/>
      <c r="I32" s="12"/>
      <c r="J32" s="11"/>
      <c r="K32" s="11"/>
      <c r="L32" s="11"/>
      <c r="M32" s="12"/>
      <c r="N32" s="12"/>
      <c r="O32" s="11"/>
      <c r="P32" s="11"/>
      <c r="Q32" s="11"/>
    </row>
    <row r="33" spans="1:17" ht="1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2"/>
      <c r="N34" s="11"/>
      <c r="O34" s="11"/>
      <c r="P34" s="11"/>
      <c r="Q34" s="11"/>
    </row>
    <row r="35" spans="1:17" ht="1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2"/>
      <c r="O35" s="11"/>
      <c r="P35" s="11"/>
      <c r="Q35" s="11"/>
    </row>
    <row r="36" spans="1:17" ht="1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ht="12.75">
      <c r="L37" s="1"/>
    </row>
    <row r="40" ht="12.75">
      <c r="O40" s="1"/>
    </row>
  </sheetData>
  <sheetProtection/>
  <mergeCells count="71">
    <mergeCell ref="C2:P2"/>
    <mergeCell ref="A4:A6"/>
    <mergeCell ref="B4:E6"/>
    <mergeCell ref="F4:I4"/>
    <mergeCell ref="J4:Q4"/>
    <mergeCell ref="F5:G6"/>
    <mergeCell ref="H5:I6"/>
    <mergeCell ref="J5:K5"/>
    <mergeCell ref="L5:M5"/>
    <mergeCell ref="N5:N6"/>
    <mergeCell ref="O5:P5"/>
    <mergeCell ref="Q5:Q6"/>
    <mergeCell ref="B7:E7"/>
    <mergeCell ref="F7:G7"/>
    <mergeCell ref="H7:I7"/>
    <mergeCell ref="B8:E8"/>
    <mergeCell ref="F8:G8"/>
    <mergeCell ref="H8:I8"/>
    <mergeCell ref="B9:E9"/>
    <mergeCell ref="F9:G9"/>
    <mergeCell ref="H9:I9"/>
    <mergeCell ref="B10:E10"/>
    <mergeCell ref="F10:G10"/>
    <mergeCell ref="H10:I10"/>
    <mergeCell ref="B11:E11"/>
    <mergeCell ref="F11:G11"/>
    <mergeCell ref="H11:I11"/>
    <mergeCell ref="B12:E12"/>
    <mergeCell ref="F12:G12"/>
    <mergeCell ref="H12:I12"/>
    <mergeCell ref="B13:E13"/>
    <mergeCell ref="F13:G13"/>
    <mergeCell ref="H13:I13"/>
    <mergeCell ref="B14:E14"/>
    <mergeCell ref="F14:G14"/>
    <mergeCell ref="H14:I14"/>
    <mergeCell ref="B15:E15"/>
    <mergeCell ref="F15:G15"/>
    <mergeCell ref="H15:I15"/>
    <mergeCell ref="B16:E16"/>
    <mergeCell ref="F16:G16"/>
    <mergeCell ref="H16:I16"/>
    <mergeCell ref="B17:E17"/>
    <mergeCell ref="F17:G17"/>
    <mergeCell ref="H17:I17"/>
    <mergeCell ref="B18:E18"/>
    <mergeCell ref="F18:G18"/>
    <mergeCell ref="H18:I18"/>
    <mergeCell ref="B19:E19"/>
    <mergeCell ref="F19:G19"/>
    <mergeCell ref="H19:I19"/>
    <mergeCell ref="B20:E20"/>
    <mergeCell ref="F20:G20"/>
    <mergeCell ref="H20:I20"/>
    <mergeCell ref="H24:I24"/>
    <mergeCell ref="B21:E21"/>
    <mergeCell ref="F21:G21"/>
    <mergeCell ref="H21:I21"/>
    <mergeCell ref="B22:E22"/>
    <mergeCell ref="F22:G22"/>
    <mergeCell ref="H22:I22"/>
    <mergeCell ref="B25:E25"/>
    <mergeCell ref="F25:G25"/>
    <mergeCell ref="H25:I25"/>
    <mergeCell ref="B27:I27"/>
    <mergeCell ref="B29:I29"/>
    <mergeCell ref="B23:E23"/>
    <mergeCell ref="F23:G23"/>
    <mergeCell ref="H23:I23"/>
    <mergeCell ref="B24:E24"/>
    <mergeCell ref="F24:G24"/>
  </mergeCells>
  <printOptions/>
  <pageMargins left="0.75" right="0.75" top="1" bottom="1" header="0.5" footer="0.5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2015-04-02T04:31:28Z</cp:lastPrinted>
  <dcterms:created xsi:type="dcterms:W3CDTF">1996-10-08T23:32:33Z</dcterms:created>
  <dcterms:modified xsi:type="dcterms:W3CDTF">2015-04-29T07:38:37Z</dcterms:modified>
  <cp:category/>
  <cp:version/>
  <cp:contentType/>
  <cp:contentStatus/>
</cp:coreProperties>
</file>